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ndorguy.sharepoint.com/sites/PPF-102-ServiciosClimticos-GCF-Comittcnico/Shared Documents/General/05 Llamados/Call 06 - Llamado DINACC/"/>
    </mc:Choice>
  </mc:AlternateContent>
  <xr:revisionPtr revIDLastSave="1" documentId="8_{4650C720-C8F0-48A0-8322-823256AC097A}" xr6:coauthVersionLast="47" xr6:coauthVersionMax="47" xr10:uidLastSave="{887FEC68-D925-434D-8BCF-26D9F5947412}"/>
  <bookViews>
    <workbookView xWindow="-108" yWindow="-108" windowWidth="23256" windowHeight="13896" tabRatio="500" xr2:uid="{00000000-000D-0000-FFFF-FFFF00000000}"/>
  </bookViews>
  <sheets>
    <sheet name="Formulario I" sheetId="1" r:id="rId1"/>
  </sheets>
  <definedNames>
    <definedName name="_xlnm.Print_Area" localSheetId="0">'Formulario I'!$A$1:$L$107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22" i="1" l="1"/>
  <c r="J106" i="1"/>
  <c r="E106" i="1"/>
  <c r="H67" i="1"/>
  <c r="H53" i="1"/>
  <c r="G124" i="1"/>
  <c r="G123" i="1"/>
  <c r="G121" i="1"/>
  <c r="G118" i="1"/>
  <c r="G117" i="1"/>
  <c r="G115" i="1"/>
  <c r="J46" i="1"/>
  <c r="C46" i="1"/>
  <c r="J45" i="1"/>
  <c r="G116" i="1" s="1"/>
  <c r="C45" i="1"/>
</calcChain>
</file>

<file path=xl/sharedStrings.xml><?xml version="1.0" encoding="utf-8"?>
<sst xmlns="http://schemas.openxmlformats.org/spreadsheetml/2006/main" count="165" uniqueCount="136">
  <si>
    <t>Fondo de Preparación de Proyecto del Fondo Verde para el Clima (FVC) — PPF 102</t>
  </si>
  <si>
    <t>Llamado PPF 102-06: Diagnóstico, evaluación y especificación técnica para la actualización, oficialización y visualización de las proyecciones climáticas de cambio climático en Uruguay</t>
  </si>
  <si>
    <t>FORMULARIO I — ANTECEDENTES POR PROFESIONAL</t>
  </si>
  <si>
    <t>CÓMO COMPLETAR</t>
  </si>
  <si>
    <t>· El llamado admite dos modalidades: un/a consultor/a que acredita por sí solo/a ambos perfiles, o dos consultores/as en postulación conjunta (uno/a por perfil). Si una misma persona acredita ambos perfiles, complete las dos filas y los dos bloques de experiencia: cada perfil se evalúa por separado.</t>
  </si>
  <si>
    <t>· Una fila = un antecedente. No inserte ni elimine columnas. Complete solo las celdas en blanco: las celdas grises se completan solas.</t>
  </si>
  <si>
    <t>· Proyecto acreditable: contrato, consultoría o producto técnico ejecutado o sustancialmente avanzado en los últimos 10 años, respaldado por documentación probatoria. No se computan capacitaciones, ponencias ni participaciones en eventos.</t>
  </si>
  <si>
    <t>· Los proyectos con que se acredita un requisito excluyente NO se computan para el puntaje: márquelos con «RE» y deje vacía la columna de áreas a valorar.</t>
  </si>
  <si>
    <t>· Solo se computa la experiencia en la que el/la profesional desempeñó funciones correspondientes al perfil o roles equivalentes. Use formato de fecha dd/mm/aaaa.</t>
  </si>
  <si>
    <t>· Elimine las filas de ejemplo (en amarillo) antes de presentar. Este formulario se presenta en formato EXCEL, como archivo «B_Formulario I – Antecedentes», firmado por el/los/as profesional/es (firma electrónica, avanzada o simple, Ley N.º 18.600; se admite Docusign).</t>
  </si>
  <si>
    <t>1. MODALIDAD DE POSTULACIÓN Y DOCUMENTOS</t>
  </si>
  <si>
    <t>Modalidad de postulación</t>
  </si>
  <si>
    <t>Líder Técnico/a (quien acredita el Perfil 1)</t>
  </si>
  <si>
    <t>Correo de comunicación</t>
  </si>
  <si>
    <t>Teléfono de contacto</t>
  </si>
  <si>
    <t>Documento de la postulación (archivo independiente, nombrado con la letra que corresponde)</t>
  </si>
  <si>
    <t>Se presenta</t>
  </si>
  <si>
    <t>Nombre del archivo</t>
  </si>
  <si>
    <t>A. Currículum vítae del/de los/as profesional/es propuesto/s</t>
  </si>
  <si>
    <t>B. Formulario I. Antecedentes por profesional (este archivo, en EXCEL)</t>
  </si>
  <si>
    <t>C. Formulario II. Declaración Jurada de Implicancias</t>
  </si>
  <si>
    <t>D. Propuesta técnica: enfoque metodológico, plan de trabajo, cronograma e información por componente (máx. 4 hojas)</t>
  </si>
  <si>
    <t xml:space="preserve">     D.1 Carta de postulación conjunta, suscrita por ambos/as, que designa al/a la Líder Técnico/a (dentro de D)</t>
  </si>
  <si>
    <t>Autodeclaración del/de la postulante. Cada documento se presenta como archivo independiente cuyo nombre inicia con la letra correspondiente (Sección 12 del TdR). La carta D.1 solo corresponde en postulación conjunta y no se contabiliza dentro del límite de 4 hojas.</t>
  </si>
  <si>
    <t>2. IDENTIFICACIÓN, FORMACIÓN Y EJERCICIO PROFESIONAL</t>
  </si>
  <si>
    <t>Fecha de cierre del llamado:</t>
  </si>
  <si>
    <t>Los años de ejercicio (cuadro 2b) y la ventana de 10 años (cuadro 4) se calculan a esta fecha.</t>
  </si>
  <si>
    <t>2a. Identificación</t>
  </si>
  <si>
    <t>N°</t>
  </si>
  <si>
    <t>Perfil</t>
  </si>
  <si>
    <t>Nombre y apellido</t>
  </si>
  <si>
    <t>Nacionalidad / país de residencia</t>
  </si>
  <si>
    <t>Español fluido</t>
  </si>
  <si>
    <t>Disponibilidad (reuniones y validación)</t>
  </si>
  <si>
    <t>Correo electrónico</t>
  </si>
  <si>
    <t>Teléfono</t>
  </si>
  <si>
    <t>P1</t>
  </si>
  <si>
    <t>Perfil 1 — Especialista en proyecciones y modelación climática (Líder Técnico/a)</t>
  </si>
  <si>
    <t>P2</t>
  </si>
  <si>
    <t>Perfil 2 — Especialista en gobernanza institucional de la información climática</t>
  </si>
  <si>
    <t>Si un/a mismo/a consultor/a acredita ambos perfiles, repita sus datos en las dos filas. En postulación conjunta, cada fila corresponde a un/a profesional distinto/a.</t>
  </si>
  <si>
    <t>2b. Formación y ejercicio profesional</t>
  </si>
  <si>
    <t>Título de grado (denominación, institución y país)</t>
  </si>
  <si>
    <t>Posgrado concluido (denominación, institución y país)</t>
  </si>
  <si>
    <t>Fecha de egreso del posgrado</t>
  </si>
  <si>
    <t>Años de ejercicio</t>
  </si>
  <si>
    <t>Este cuadro no se completa: toma lo declarado en los cuadros 2 y 4 para facilitar la verificación. La determinación de cumplimiento corresponde al Comité de Evaluación (Sección 11 del TdR).</t>
  </si>
  <si>
    <t>Requisito excluyente</t>
  </si>
  <si>
    <t>Declarado por el/la postulante (se completa solo)</t>
  </si>
  <si>
    <t>Se verifica en</t>
  </si>
  <si>
    <t>1.1</t>
  </si>
  <si>
    <t>Posgrado concluido (maestría o doctorado) en climatología, ciencias atmosféricas, ciencias ambientales o disciplina afín.</t>
  </si>
  <si>
    <t>Cuadro 2b</t>
  </si>
  <si>
    <t>1.2</t>
  </si>
  <si>
    <t>Al menos cinco (5) años de ejercicio profesional en la materia.</t>
  </si>
  <si>
    <t>1.3</t>
  </si>
  <si>
    <t>Al menos un (1) proyecto acreditable en elaboración o evaluación de proyecciones climáticas, con uso de escenarios CMIP5/CMIP6 o SSP/RCP, o aplicación de técnicas de downscaling.</t>
  </si>
  <si>
    <t>Cuadro 4 — Perfil 1</t>
  </si>
  <si>
    <t>1.4</t>
  </si>
  <si>
    <t>Español fluido y disponibilidad para reuniones frecuentes con la DINACC y CND, y para las instancias de validación previstas.</t>
  </si>
  <si>
    <t>Cuadro 2a</t>
  </si>
  <si>
    <t>2.1</t>
  </si>
  <si>
    <t>Formación de grado universitario en ciencias ambientales, ciencias sociales, ciencias políticas, derecho, ingeniería, ordenamiento territorial o disciplina afín.</t>
  </si>
  <si>
    <t>2.2</t>
  </si>
  <si>
    <t>Al menos siete (7) años de ejercicio profesional.</t>
  </si>
  <si>
    <t>2.3</t>
  </si>
  <si>
    <t>Al menos un (1) proyecto acreditable y de características similares a esta consultoría, ejecutado con o para instituciones públicas uruguayas vinculadas a cambio climático o gestión de riesgo.</t>
  </si>
  <si>
    <t>Cuadro 4 — Perfil 2</t>
  </si>
  <si>
    <t>2.4</t>
  </si>
  <si>
    <t>Español fluido y disponibilidad para las instancias de consulta y validación institucional.</t>
  </si>
  <si>
    <t>Cada bloque corresponde a un perfil: el perfil y el nombre se completan solos. Para cada proyecto indique denominación, contratante, período, rol, alcance y área a la que se imputa (Sección 12 del TdR). Si el contratante es un organismo internacional, indique también la institución pública contraparte (p. ej.: PNUD / MA-DINACC, Uruguay). Controles automáticos: en rojo, fila marcada «RE» y con áreas a la vez; en naranja, proyecto finalizado hace más de 10 años o en estado no computable.</t>
  </si>
  <si>
    <t>PERFIL 1 — ESPECIALISTA EN PROYECCIONES Y MODELACIÓN CLIMÁTICA (LÍDER TÉCNICO/A)</t>
  </si>
  <si>
    <t>Acredita excluyente (RE)</t>
  </si>
  <si>
    <t>Áreas a valorar (códigos)</t>
  </si>
  <si>
    <t>Nombre del proyecto</t>
  </si>
  <si>
    <t>Contratante / contraparte institucional (y país)</t>
  </si>
  <si>
    <t>Rol del profesional en el proyecto</t>
  </si>
  <si>
    <t>Estado del contrato</t>
  </si>
  <si>
    <t>Inicio</t>
  </si>
  <si>
    <t>Fin</t>
  </si>
  <si>
    <t>Alcance efectivamente realizado por el profesional</t>
  </si>
  <si>
    <t>ej.</t>
  </si>
  <si>
    <t>B, C</t>
  </si>
  <si>
    <t>Regionalización estadística de proyecciones CMIP6 para la cuenca del río …</t>
  </si>
  <si>
    <t>Responsable de modelación climática</t>
  </si>
  <si>
    <t>Finalizado</t>
  </si>
  <si>
    <t>01/03/2021</t>
  </si>
  <si>
    <t>30/11/2022</t>
  </si>
  <si>
    <t>Selección del ensamble CMIP6 y downscaling estadístico de temperatura y precipitación bajo SSP2-4.5 y SSP5-8.5 a 2050 y 2100; cálculo de índices de olas de calor y sequía meteorológica.</t>
  </si>
  <si>
    <t>Constancia del contratante; informe final publicado (enlace)</t>
  </si>
  <si>
    <t>PERFIL 2 — ESPECIALISTA EN GOBERNANZA INSTITUCIONAL DE LA INFORMACIÓN CLIMÁTICA</t>
  </si>
  <si>
    <t>D, E</t>
  </si>
  <si>
    <t>Diseño de arreglos interinstitucionales para la gestión de información climática del NAP …</t>
  </si>
  <si>
    <t>Especialista en gobernanza</t>
  </si>
  <si>
    <t>01/04/2022</t>
  </si>
  <si>
    <t>31/03/2023</t>
  </si>
  <si>
    <t>Mapeo de roles institucionales y propuesta de protocolo de validación y actualización de la información técnica, consensuada en talleres con el SNRCC.</t>
  </si>
  <si>
    <t>Contrato y constancia de conformidad del contratante</t>
  </si>
  <si>
    <t>Máximo 10 antecedentes por perfil. Solo se considerará lo consignado en este cuadro: la información que figure en el CV y no esté volcada aquí no será computada. El Comité de Evaluación podrá requerir la documentación probatoria y las aclaraciones que estime necesarias.</t>
  </si>
  <si>
    <t>5. REQUISITOS Y ÁREAS A VALORAR POR PERFIL (Sección 11 del TdR)</t>
  </si>
  <si>
    <t>Máximo 30 puntos</t>
  </si>
  <si>
    <t>RE</t>
  </si>
  <si>
    <t>REQUISITOS EXCLUYENTES:
1. Posgrado concluido (maestría o doctorado) en climatología, ciencias atmosféricas, ciencias ambientales o disciplina afín.
2. Al menos 5 años de ejercicio profesional en la materia.
3. Al menos 1 proyecto acreditable en elaboración o evaluación de proyecciones climáticas, con uso de escenarios CMIP5/CMIP6 o SSP/RCP, o aplicación de técnicas de downscaling.
4. Español fluido y disponibilidad para reuniones frecuentes con la DINACC y CND, y para las instancias de validación previstas.</t>
  </si>
  <si>
    <t>A</t>
  </si>
  <si>
    <t>Formación académica. Maestría: 3 puntos. Doctorado: 5 puntos. No acumulable. (Se valora con el cuadro 2b; no se usa como código en el cuadro 4.)</t>
  </si>
  <si>
    <t>Máx. 5</t>
  </si>
  <si>
    <t>B</t>
  </si>
  <si>
    <t>Experiencia en proyectos de modelación y regionalización climática: aplicación de modelos GCM/RCM, técnicas de downscaling estadístico o dinámico y escenarios CMIP5/CMIP6 o SSP/RCP.</t>
  </si>
  <si>
    <t>Máx. 25
(B + C)</t>
  </si>
  <si>
    <t>C</t>
  </si>
  <si>
    <t>Experiencia en proyectos de climatic impact-drivers (CID) y análisis comparativo: tratamiento de CID o índices climáticos derivados (olas de calor, sequía, viento, evapotranspiración, aumento del nivel medio del mar), o análisis comparativo de proyecciones e identificación de brechas metodológicas.</t>
  </si>
  <si>
    <t>Máximo 20 puntos</t>
  </si>
  <si>
    <t>REQUISITOS EXCLUYENTES:
1. Formación de grado universitario en ciencias ambientales, ciencias sociales, ciencias políticas, derecho, ingeniería, ordenamiento territorial o disciplina afín.
2. Al menos 7 años de ejercicio profesional.
3. Al menos 1 proyecto acreditable y de características similares a esta consultoría, ejecutado con o para instituciones públicas uruguayas vinculadas a cambio climático o gestión de riesgo.
4. Español fluido y disponibilidad para las instancias de consulta y validación institucional.</t>
  </si>
  <si>
    <t>D</t>
  </si>
  <si>
    <t>Experiencia en proyectos de características similares que impliquen el diseño institucional o gobernanza de información técnica o científica: definición de roles institucionales, protocolos de validación, mecanismos de actualización o arreglos interinstitucionales.</t>
  </si>
  <si>
    <t>Máx. 15</t>
  </si>
  <si>
    <t>E</t>
  </si>
  <si>
    <t>Trabajo con instituciones del SNRCC (INUMET, DINACC, DINAGUA, MGAP, SINAE, MIEM, Udelar, INIA-GRAS, gobiernos departamentales) o con instrumentos de planificación y evaluación ambiental uruguayos (EAE, EIA, IOT, NAP, NDC).</t>
  </si>
  <si>
    <t>Los proyectos presentados para acreditar requisitos excluyentes se consideran solo a esos efectos y no otorgan puntaje: el puntaje se asigna exclusivamente sobre la experiencia adicional a la mínima exigida. La determinación de si un proyecto cumple con los requisitos excluyentes o si se considera para la valoración quedará a criterio del Comité de Evaluación.</t>
  </si>
  <si>
    <t>FIRMAS:</t>
  </si>
  <si>
    <t>Perfil 1 — Líder Técnico/a</t>
  </si>
  <si>
    <t>Perfil 2 (solo en postulación conjunta)</t>
  </si>
  <si>
    <t>Seleccione</t>
  </si>
  <si>
    <t xml:space="preserve">E. Propuesta económica, desagregada por componente e IVA aparte </t>
  </si>
  <si>
    <t xml:space="preserve">Fecha de egreso del grado </t>
  </si>
  <si>
    <t xml:space="preserve">Nivel del posgrado </t>
  </si>
  <si>
    <t>Perfil 1: el área A (formación académica) se valora con lo declarado en este cuadro — Maestría 3 puntos, Doctorado 5 puntos, no acumulable. «Años de ejercicio» se calcula solo a partir de la columna H.</t>
  </si>
  <si>
    <t>*REQUISITOS EXCLUYENTES — RESUMEN DE ACREDITACIÓN (COMPLETADO AUTOMÁTICO - NO MODIFICAR)</t>
  </si>
  <si>
    <t>3. EXPERIENCIA DE LOS PROFESIONALES — últimos 10 años</t>
  </si>
  <si>
    <t>Documentación probatoria (tipo y/o enlace) (OPCIONAL)</t>
  </si>
  <si>
    <t xml:space="preserve">Contratante / contraparte institucional </t>
  </si>
  <si>
    <t>Ministerio de … (contraparte: Servicio Meteorológico de …)</t>
  </si>
  <si>
    <t>País</t>
  </si>
  <si>
    <t>PNUD (contraparte: MA – DINACC)</t>
  </si>
  <si>
    <t>Uruguay</t>
  </si>
  <si>
    <t>Argentina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</si>
</sst>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0.0"/>
  </numFmts>
  <fonts count="22" x14ac:knownFonts="1">
    <font>
      <sz val="11"/>
      <color theme="1"/>
      <name val="Calibri"/>
      <family val="2"/>
      <charset val="1"/>
    </font>
    <font>
      <b/>
      <sz val="9"/>
      <color rgb="FF595959"/>
      <name val="Arial"/>
      <charset val="1"/>
    </font>
    <font>
      <b/>
      <sz val="12"/>
      <color rgb="FF1F3864"/>
      <name val="Arial"/>
      <charset val="1"/>
    </font>
    <font>
      <b/>
      <sz val="11"/>
      <color rgb="FF000000"/>
      <name val="Arial"/>
      <charset val="1"/>
    </font>
    <font>
      <b/>
      <sz val="10"/>
      <color rgb="FF1F3864"/>
      <name val="Arial"/>
      <charset val="1"/>
    </font>
    <font>
      <sz val="9"/>
      <color rgb="FF000000"/>
      <name val="Arial"/>
      <charset val="1"/>
    </font>
    <font>
      <b/>
      <sz val="10"/>
      <color rgb="FFFFFFFF"/>
      <name val="Arial"/>
      <charset val="1"/>
    </font>
    <font>
      <b/>
      <sz val="9"/>
      <color rgb="FF000000"/>
      <name val="Arial"/>
      <charset val="1"/>
    </font>
    <font>
      <i/>
      <sz val="8"/>
      <color rgb="FF595959"/>
      <name val="Arial"/>
      <charset val="1"/>
    </font>
    <font>
      <b/>
      <sz val="9"/>
      <color rgb="FF0000FF"/>
      <name val="Arial"/>
      <charset val="1"/>
    </font>
    <font>
      <b/>
      <sz val="9"/>
      <color rgb="FF1F3864"/>
      <name val="Arial"/>
      <charset val="1"/>
    </font>
    <font>
      <sz val="9"/>
      <color rgb="FF595959"/>
      <name val="Arial"/>
      <charset val="1"/>
    </font>
    <font>
      <b/>
      <sz val="9"/>
      <color rgb="FFFFFFFF"/>
      <name val="Arial"/>
      <charset val="1"/>
    </font>
    <font>
      <b/>
      <sz val="10"/>
      <color rgb="FF000000"/>
      <name val="Arial"/>
      <charset val="1"/>
    </font>
    <font>
      <i/>
      <sz val="9"/>
      <color rgb="FF7F6000"/>
      <name val="Arial"/>
      <charset val="1"/>
    </font>
    <font>
      <i/>
      <sz val="9"/>
      <color theme="4" tint="0.3999755851924192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595959"/>
      <name val="Arial"/>
      <family val="2"/>
    </font>
    <font>
      <b/>
      <sz val="10"/>
      <color rgb="FFFFFFFF"/>
      <name val="Arial"/>
      <family val="2"/>
    </font>
    <font>
      <b/>
      <i/>
      <sz val="8"/>
      <color rgb="FFFF0000"/>
      <name val="Arial"/>
      <family val="2"/>
    </font>
    <font>
      <i/>
      <sz val="9"/>
      <color rgb="FF7F6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2F2F2"/>
        <bgColor rgb="FFE2EFDA"/>
      </patternFill>
    </fill>
    <fill>
      <patternFill patternType="solid">
        <fgColor rgb="FFD9E2F3"/>
        <bgColor rgb="FFE2EFDA"/>
      </patternFill>
    </fill>
    <fill>
      <patternFill patternType="solid">
        <fgColor rgb="FFFFFF00"/>
        <bgColor rgb="FFFFFF00"/>
      </patternFill>
    </fill>
    <fill>
      <patternFill patternType="solid">
        <fgColor rgb="FF2E5395"/>
        <bgColor rgb="FF1F3864"/>
      </patternFill>
    </fill>
    <fill>
      <patternFill patternType="solid">
        <fgColor rgb="FFE2EFDA"/>
        <bgColor rgb="FFF2F2F2"/>
      </patternFill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</fills>
  <borders count="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7" fillId="9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vertical="center"/>
    </xf>
    <xf numFmtId="0" fontId="4" fillId="7" borderId="1" xfId="0" applyFont="1" applyFill="1" applyBorder="1" applyAlignment="1">
      <alignment vertical="center" wrapText="1"/>
    </xf>
    <xf numFmtId="0" fontId="12" fillId="6" borderId="0" xfId="0" applyFont="1" applyFill="1" applyAlignment="1">
      <alignment vertical="center"/>
    </xf>
    <xf numFmtId="0" fontId="11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8" fillId="0" borderId="0" xfId="0" applyFont="1" applyAlignment="1">
      <alignment vertical="top" wrapText="1"/>
    </xf>
    <xf numFmtId="0" fontId="7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9" fillId="5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5" fillId="0" borderId="1" xfId="0" applyNumberFormat="1" applyFont="1" applyBorder="1" applyAlignment="1">
      <alignment horizontal="center" vertical="center" wrapText="1"/>
    </xf>
    <xf numFmtId="165" fontId="11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8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12" fillId="6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5" fillId="9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165" fontId="11" fillId="3" borderId="1" xfId="0" applyNumberFormat="1" applyFont="1" applyFill="1" applyBorder="1" applyAlignment="1">
      <alignment vertical="center" wrapText="1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8" fillId="0" borderId="0" xfId="0" applyFont="1" applyAlignment="1">
      <alignment vertical="top" wrapText="1"/>
    </xf>
    <xf numFmtId="0" fontId="19" fillId="2" borderId="0" xfId="0" applyFont="1" applyFill="1" applyAlignment="1">
      <alignment vertical="center"/>
    </xf>
    <xf numFmtId="0" fontId="20" fillId="0" borderId="0" xfId="0" applyFont="1" applyAlignment="1">
      <alignment vertical="top" wrapText="1"/>
    </xf>
    <xf numFmtId="0" fontId="21" fillId="8" borderId="1" xfId="0" applyFont="1" applyFill="1" applyBorder="1" applyAlignment="1">
      <alignment vertical="top" wrapText="1"/>
    </xf>
  </cellXfs>
  <cellStyles count="1">
    <cellStyle name="Normal" xfId="0" builtinId="0"/>
  </cellStyles>
  <dxfs count="6">
    <dxf>
      <font>
        <color rgb="FF833C00"/>
      </font>
      <fill>
        <patternFill>
          <bgColor rgb="FFF8CBAD"/>
        </patternFill>
      </fill>
    </dxf>
    <dxf>
      <font>
        <color rgb="FF833C00"/>
      </font>
      <fill>
        <patternFill>
          <bgColor rgb="FFF8CBAD"/>
        </patternFill>
      </fill>
    </dxf>
    <dxf>
      <font>
        <color rgb="FF833C00"/>
      </font>
      <fill>
        <patternFill>
          <bgColor rgb="FFF8CBAD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7F6000"/>
      <rgbColor rgb="FF800080"/>
      <rgbColor rgb="FF008080"/>
      <rgbColor rgb="FFFFC7CE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CE4D6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1F3864"/>
      <rgbColor rgb="FF339966"/>
      <rgbColor rgb="FF003300"/>
      <rgbColor rgb="FF333300"/>
      <rgbColor rgb="FF833C00"/>
      <rgbColor rgb="FF993366"/>
      <rgbColor rgb="FF2E5395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124"/>
  <sheetViews>
    <sheetView showGridLines="0" tabSelected="1" zoomScale="72" zoomScaleNormal="100" workbookViewId="0">
      <selection activeCell="I26" sqref="I26:K26"/>
    </sheetView>
  </sheetViews>
  <sheetFormatPr baseColWidth="10" defaultColWidth="8.6640625" defaultRowHeight="14.4" x14ac:dyDescent="0.3"/>
  <cols>
    <col min="1" max="1" width="3" customWidth="1"/>
    <col min="2" max="2" width="5" customWidth="1"/>
    <col min="3" max="4" width="12" customWidth="1"/>
    <col min="5" max="5" width="30" customWidth="1"/>
    <col min="6" max="6" width="28" customWidth="1"/>
    <col min="7" max="7" width="20" customWidth="1"/>
    <col min="8" max="8" width="16" customWidth="1"/>
    <col min="9" max="10" width="12" customWidth="1"/>
    <col min="11" max="11" width="44" customWidth="1"/>
    <col min="12" max="12" width="30" customWidth="1"/>
    <col min="13" max="13" width="14.5546875" customWidth="1"/>
  </cols>
  <sheetData>
    <row r="2" spans="2:12" x14ac:dyDescent="0.3">
      <c r="B2" s="15" t="s">
        <v>0</v>
      </c>
    </row>
    <row r="3" spans="2:12" ht="30" customHeight="1" x14ac:dyDescent="0.3">
      <c r="B3" s="14" t="s">
        <v>1</v>
      </c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2:12" x14ac:dyDescent="0.3">
      <c r="B5" s="16" t="s">
        <v>2</v>
      </c>
    </row>
    <row r="7" spans="2:12" x14ac:dyDescent="0.3">
      <c r="B7" s="17" t="s">
        <v>3</v>
      </c>
    </row>
    <row r="8" spans="2:12" ht="16.8" customHeight="1" x14ac:dyDescent="0.3">
      <c r="B8" s="13" t="s">
        <v>4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2:12" ht="17.25" customHeight="1" x14ac:dyDescent="0.3">
      <c r="B9" s="13" t="s">
        <v>5</v>
      </c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2:12" ht="17.25" customHeight="1" x14ac:dyDescent="0.3">
      <c r="B10" s="13" t="s">
        <v>6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2:12" ht="17.25" customHeight="1" x14ac:dyDescent="0.3">
      <c r="B11" s="13" t="s">
        <v>7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2:12" ht="17.25" customHeight="1" x14ac:dyDescent="0.3">
      <c r="B12" s="13" t="s">
        <v>8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2:12" ht="30" customHeight="1" x14ac:dyDescent="0.3">
      <c r="B13" s="13" t="s">
        <v>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5" spans="2:12" ht="19.5" customHeight="1" x14ac:dyDescent="0.3">
      <c r="B15" s="12" t="s">
        <v>10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7" spans="2:12" ht="19.5" customHeight="1" x14ac:dyDescent="0.3">
      <c r="B17" s="11" t="s">
        <v>11</v>
      </c>
      <c r="C17" s="11"/>
      <c r="D17" s="11"/>
      <c r="E17" s="11"/>
      <c r="F17" s="42" t="s">
        <v>122</v>
      </c>
      <c r="G17" s="42"/>
      <c r="H17" s="42"/>
    </row>
    <row r="18" spans="2:12" ht="19.5" customHeight="1" x14ac:dyDescent="0.3">
      <c r="B18" s="11" t="s">
        <v>12</v>
      </c>
      <c r="C18" s="11"/>
      <c r="D18" s="11"/>
      <c r="E18" s="11"/>
      <c r="F18" s="9"/>
      <c r="G18" s="9"/>
      <c r="H18" s="9"/>
    </row>
    <row r="19" spans="2:12" ht="19.5" customHeight="1" x14ac:dyDescent="0.3">
      <c r="B19" s="11" t="s">
        <v>13</v>
      </c>
      <c r="C19" s="11"/>
      <c r="D19" s="11"/>
      <c r="E19" s="11"/>
      <c r="F19" s="10"/>
      <c r="G19" s="10"/>
      <c r="H19" s="10"/>
    </row>
    <row r="20" spans="2:12" ht="19.5" customHeight="1" x14ac:dyDescent="0.3">
      <c r="B20" s="11" t="s">
        <v>14</v>
      </c>
      <c r="C20" s="11"/>
      <c r="D20" s="11"/>
      <c r="E20" s="11"/>
      <c r="F20" s="10"/>
      <c r="G20" s="10"/>
      <c r="H20" s="10"/>
    </row>
    <row r="22" spans="2:12" ht="30" customHeight="1" x14ac:dyDescent="0.3">
      <c r="B22" s="8" t="s">
        <v>15</v>
      </c>
      <c r="C22" s="8"/>
      <c r="D22" s="8"/>
      <c r="E22" s="8"/>
      <c r="F22" s="8"/>
      <c r="G22" s="8"/>
      <c r="H22" s="20" t="s">
        <v>16</v>
      </c>
      <c r="I22" s="8" t="s">
        <v>17</v>
      </c>
      <c r="J22" s="8"/>
      <c r="K22" s="8"/>
    </row>
    <row r="23" spans="2:12" ht="19.5" customHeight="1" x14ac:dyDescent="0.3">
      <c r="B23" s="10" t="s">
        <v>18</v>
      </c>
      <c r="C23" s="10"/>
      <c r="D23" s="10"/>
      <c r="E23" s="10"/>
      <c r="F23" s="10"/>
      <c r="G23" s="10"/>
      <c r="H23" s="21"/>
      <c r="I23" s="10"/>
      <c r="J23" s="10"/>
      <c r="K23" s="10"/>
    </row>
    <row r="24" spans="2:12" ht="19.5" customHeight="1" x14ac:dyDescent="0.3">
      <c r="B24" s="10" t="s">
        <v>19</v>
      </c>
      <c r="C24" s="10"/>
      <c r="D24" s="10"/>
      <c r="E24" s="10"/>
      <c r="F24" s="10"/>
      <c r="G24" s="10"/>
      <c r="H24" s="21"/>
      <c r="I24" s="10"/>
      <c r="J24" s="10"/>
      <c r="K24" s="10"/>
    </row>
    <row r="25" spans="2:12" ht="19.5" customHeight="1" x14ac:dyDescent="0.3">
      <c r="B25" s="10" t="s">
        <v>20</v>
      </c>
      <c r="C25" s="10"/>
      <c r="D25" s="10"/>
      <c r="E25" s="10"/>
      <c r="F25" s="10"/>
      <c r="G25" s="10"/>
      <c r="H25" s="21"/>
      <c r="I25" s="10"/>
      <c r="J25" s="10"/>
      <c r="K25" s="10"/>
    </row>
    <row r="26" spans="2:12" ht="19.5" customHeight="1" x14ac:dyDescent="0.3">
      <c r="B26" s="10" t="s">
        <v>21</v>
      </c>
      <c r="C26" s="10"/>
      <c r="D26" s="10"/>
      <c r="E26" s="10"/>
      <c r="F26" s="10"/>
      <c r="G26" s="10"/>
      <c r="H26" s="21"/>
      <c r="I26" s="10"/>
      <c r="J26" s="10"/>
      <c r="K26" s="10"/>
    </row>
    <row r="27" spans="2:12" ht="19.5" customHeight="1" x14ac:dyDescent="0.3">
      <c r="B27" s="10" t="s">
        <v>22</v>
      </c>
      <c r="C27" s="10"/>
      <c r="D27" s="10"/>
      <c r="E27" s="10"/>
      <c r="F27" s="10"/>
      <c r="G27" s="10"/>
      <c r="H27" s="21"/>
      <c r="I27" s="10"/>
      <c r="J27" s="10"/>
      <c r="K27" s="10"/>
    </row>
    <row r="28" spans="2:12" ht="19.5" customHeight="1" x14ac:dyDescent="0.3">
      <c r="B28" s="43" t="s">
        <v>123</v>
      </c>
      <c r="C28" s="10"/>
      <c r="D28" s="10"/>
      <c r="E28" s="10"/>
      <c r="F28" s="10"/>
      <c r="G28" s="10"/>
      <c r="H28" s="21"/>
      <c r="I28" s="10"/>
      <c r="J28" s="10"/>
      <c r="K28" s="10"/>
    </row>
    <row r="30" spans="2:12" ht="15.75" customHeight="1" x14ac:dyDescent="0.3">
      <c r="B30" s="7" t="s">
        <v>23</v>
      </c>
      <c r="C30" s="7"/>
      <c r="D30" s="7"/>
      <c r="E30" s="7"/>
      <c r="F30" s="7"/>
      <c r="G30" s="7"/>
      <c r="H30" s="7"/>
      <c r="I30" s="7"/>
      <c r="J30" s="7"/>
      <c r="K30" s="7"/>
      <c r="L30" s="7"/>
    </row>
    <row r="33" spans="2:12" ht="19.5" customHeight="1" x14ac:dyDescent="0.3">
      <c r="B33" s="12" t="s">
        <v>24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5" spans="2:12" x14ac:dyDescent="0.3">
      <c r="B35" s="18" t="s">
        <v>25</v>
      </c>
      <c r="F35" s="22">
        <v>46297</v>
      </c>
      <c r="G35" s="23" t="s">
        <v>26</v>
      </c>
    </row>
    <row r="37" spans="2:12" x14ac:dyDescent="0.3">
      <c r="B37" s="24" t="s">
        <v>27</v>
      </c>
    </row>
    <row r="38" spans="2:12" ht="43.5" customHeight="1" x14ac:dyDescent="0.3">
      <c r="B38" s="20" t="s">
        <v>28</v>
      </c>
      <c r="C38" s="8" t="s">
        <v>29</v>
      </c>
      <c r="D38" s="8"/>
      <c r="E38" s="8"/>
      <c r="F38" s="20" t="s">
        <v>30</v>
      </c>
      <c r="G38" s="20" t="s">
        <v>31</v>
      </c>
      <c r="H38" s="20" t="s">
        <v>32</v>
      </c>
      <c r="I38" s="20" t="s">
        <v>33</v>
      </c>
      <c r="J38" s="20" t="s">
        <v>34</v>
      </c>
      <c r="K38" s="20" t="s">
        <v>35</v>
      </c>
    </row>
    <row r="39" spans="2:12" ht="31.5" customHeight="1" x14ac:dyDescent="0.3">
      <c r="B39" s="21" t="s">
        <v>36</v>
      </c>
      <c r="C39" s="6" t="s">
        <v>37</v>
      </c>
      <c r="D39" s="6"/>
      <c r="E39" s="6"/>
      <c r="F39" s="45"/>
      <c r="G39" s="19"/>
      <c r="H39" s="21"/>
      <c r="I39" s="21"/>
      <c r="J39" s="19"/>
      <c r="K39" s="19"/>
    </row>
    <row r="40" spans="2:12" ht="31.5" customHeight="1" x14ac:dyDescent="0.3">
      <c r="B40" s="21" t="s">
        <v>38</v>
      </c>
      <c r="C40" s="6" t="s">
        <v>39</v>
      </c>
      <c r="D40" s="6"/>
      <c r="E40" s="6"/>
      <c r="F40" s="19"/>
      <c r="G40" s="19"/>
      <c r="H40" s="21"/>
      <c r="I40" s="21"/>
      <c r="J40" s="19"/>
      <c r="K40" s="19"/>
    </row>
    <row r="41" spans="2:12" ht="15.75" customHeight="1" x14ac:dyDescent="0.3">
      <c r="B41" s="7" t="s">
        <v>40</v>
      </c>
      <c r="C41" s="7"/>
      <c r="D41" s="7"/>
      <c r="E41" s="7"/>
      <c r="F41" s="7"/>
      <c r="G41" s="7"/>
      <c r="H41" s="7"/>
      <c r="I41" s="7"/>
      <c r="J41" s="7"/>
      <c r="K41" s="7"/>
      <c r="L41" s="7"/>
    </row>
    <row r="43" spans="2:12" x14ac:dyDescent="0.3">
      <c r="B43" s="24" t="s">
        <v>41</v>
      </c>
    </row>
    <row r="44" spans="2:12" ht="43.5" customHeight="1" x14ac:dyDescent="0.3">
      <c r="B44" s="20" t="s">
        <v>28</v>
      </c>
      <c r="C44" s="8" t="s">
        <v>30</v>
      </c>
      <c r="D44" s="8"/>
      <c r="E44" s="20" t="s">
        <v>42</v>
      </c>
      <c r="F44" s="20" t="s">
        <v>43</v>
      </c>
      <c r="G44" s="44" t="s">
        <v>125</v>
      </c>
      <c r="H44" s="20" t="s">
        <v>44</v>
      </c>
      <c r="I44" s="44" t="s">
        <v>124</v>
      </c>
      <c r="J44" s="20" t="s">
        <v>45</v>
      </c>
    </row>
    <row r="45" spans="2:12" ht="31.5" customHeight="1" x14ac:dyDescent="0.3">
      <c r="B45" s="21" t="s">
        <v>36</v>
      </c>
      <c r="C45" s="5" t="str">
        <f>IF($F$39="","→ cuadro 2a",$F$39)</f>
        <v>→ cuadro 2a</v>
      </c>
      <c r="D45" s="5"/>
      <c r="E45" s="45"/>
      <c r="F45" s="45"/>
      <c r="G45" s="21"/>
      <c r="H45" s="25"/>
      <c r="I45" s="25"/>
      <c r="J45" s="26" t="str">
        <f>IF($I45="","",ROUND(YEARFRAC($I45,$F$35),1))</f>
        <v/>
      </c>
    </row>
    <row r="46" spans="2:12" ht="31.5" customHeight="1" x14ac:dyDescent="0.3">
      <c r="B46" s="21" t="s">
        <v>38</v>
      </c>
      <c r="C46" s="5" t="str">
        <f>IF($F$40="","→ cuadro 2a",$F$40)</f>
        <v>→ cuadro 2a</v>
      </c>
      <c r="D46" s="5"/>
      <c r="E46" s="19"/>
      <c r="F46" s="19"/>
      <c r="G46" s="21"/>
      <c r="H46" s="25"/>
      <c r="I46" s="25"/>
      <c r="J46" s="26" t="str">
        <f>IF($I46="","",ROUND(YEARFRAC($I46,$F$35),1))</f>
        <v/>
      </c>
    </row>
    <row r="47" spans="2:12" ht="27" customHeight="1" x14ac:dyDescent="0.3">
      <c r="B47" s="49" t="s">
        <v>126</v>
      </c>
      <c r="C47" s="7"/>
      <c r="D47" s="7"/>
      <c r="E47" s="7"/>
      <c r="F47" s="7"/>
      <c r="G47" s="7"/>
      <c r="H47" s="7"/>
      <c r="I47" s="7"/>
      <c r="J47" s="7"/>
      <c r="K47" s="7"/>
      <c r="L47" s="7"/>
    </row>
    <row r="49" spans="2:13" ht="19.5" customHeight="1" x14ac:dyDescent="0.3">
      <c r="B49" s="50" t="s">
        <v>128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1" spans="2:13" ht="27" customHeight="1" x14ac:dyDescent="0.3">
      <c r="B51" s="7" t="s">
        <v>70</v>
      </c>
      <c r="C51" s="7"/>
      <c r="D51" s="7"/>
      <c r="E51" s="7"/>
      <c r="F51" s="7"/>
      <c r="G51" s="7"/>
      <c r="H51" s="7"/>
      <c r="I51" s="7"/>
      <c r="J51" s="7"/>
      <c r="K51" s="7"/>
      <c r="L51" s="7"/>
    </row>
    <row r="53" spans="2:13" ht="24" customHeight="1" x14ac:dyDescent="0.3">
      <c r="B53" s="3" t="s">
        <v>71</v>
      </c>
      <c r="C53" s="3"/>
      <c r="D53" s="3"/>
      <c r="E53" s="3"/>
      <c r="F53" s="3"/>
      <c r="G53" s="3"/>
      <c r="H53" s="2" t="str">
        <f>IF($F$39="","→ complete el nombre en el cuadro 2a",$F$39)</f>
        <v>→ complete el nombre en el cuadro 2a</v>
      </c>
      <c r="I53" s="2"/>
      <c r="J53" s="2"/>
      <c r="K53" s="2"/>
      <c r="L53" s="2"/>
    </row>
    <row r="54" spans="2:13" ht="36" customHeight="1" x14ac:dyDescent="0.3">
      <c r="B54" s="20" t="s">
        <v>28</v>
      </c>
      <c r="C54" s="20" t="s">
        <v>72</v>
      </c>
      <c r="D54" s="20" t="s">
        <v>73</v>
      </c>
      <c r="E54" s="20" t="s">
        <v>74</v>
      </c>
      <c r="F54" s="44" t="s">
        <v>130</v>
      </c>
      <c r="G54" s="44" t="s">
        <v>132</v>
      </c>
      <c r="H54" s="20" t="s">
        <v>76</v>
      </c>
      <c r="I54" s="20" t="s">
        <v>77</v>
      </c>
      <c r="J54" s="20" t="s">
        <v>78</v>
      </c>
      <c r="K54" s="20" t="s">
        <v>79</v>
      </c>
      <c r="L54" s="20" t="s">
        <v>80</v>
      </c>
      <c r="M54" s="44" t="s">
        <v>129</v>
      </c>
    </row>
    <row r="55" spans="2:13" ht="54.75" customHeight="1" x14ac:dyDescent="0.3">
      <c r="B55" s="29" t="s">
        <v>81</v>
      </c>
      <c r="C55" s="29"/>
      <c r="D55" s="29" t="s">
        <v>82</v>
      </c>
      <c r="E55" s="29" t="s">
        <v>83</v>
      </c>
      <c r="F55" s="52" t="s">
        <v>131</v>
      </c>
      <c r="G55" s="52" t="s">
        <v>135</v>
      </c>
      <c r="H55" s="29" t="s">
        <v>84</v>
      </c>
      <c r="I55" s="29" t="s">
        <v>85</v>
      </c>
      <c r="J55" s="29" t="s">
        <v>86</v>
      </c>
      <c r="K55" s="29" t="s">
        <v>87</v>
      </c>
      <c r="L55" s="29" t="s">
        <v>88</v>
      </c>
      <c r="M55" s="29" t="s">
        <v>89</v>
      </c>
    </row>
    <row r="56" spans="2:13" ht="30" customHeight="1" x14ac:dyDescent="0.3">
      <c r="B56" s="30">
        <v>1</v>
      </c>
      <c r="C56" s="31"/>
      <c r="D56" s="31"/>
      <c r="E56" s="32"/>
      <c r="F56" s="32"/>
      <c r="G56" s="32"/>
      <c r="H56" s="32"/>
      <c r="I56" s="31"/>
      <c r="J56" s="33"/>
      <c r="K56" s="33"/>
      <c r="L56" s="32"/>
      <c r="M56" s="32"/>
    </row>
    <row r="57" spans="2:13" ht="30" customHeight="1" x14ac:dyDescent="0.3">
      <c r="B57" s="30">
        <v>2</v>
      </c>
      <c r="C57" s="31"/>
      <c r="D57" s="31"/>
      <c r="E57" s="32"/>
      <c r="F57" s="32"/>
      <c r="G57" s="32"/>
      <c r="H57" s="32"/>
      <c r="I57" s="31"/>
      <c r="J57" s="33"/>
      <c r="K57" s="33"/>
      <c r="L57" s="32"/>
      <c r="M57" s="32"/>
    </row>
    <row r="58" spans="2:13" ht="30" customHeight="1" x14ac:dyDescent="0.3">
      <c r="B58" s="30">
        <v>3</v>
      </c>
      <c r="C58" s="31"/>
      <c r="D58" s="31"/>
      <c r="E58" s="32"/>
      <c r="F58" s="32"/>
      <c r="G58" s="32"/>
      <c r="H58" s="32"/>
      <c r="I58" s="31"/>
      <c r="J58" s="33"/>
      <c r="K58" s="33"/>
      <c r="L58" s="32"/>
      <c r="M58" s="32"/>
    </row>
    <row r="59" spans="2:13" ht="30" customHeight="1" x14ac:dyDescent="0.3">
      <c r="B59" s="30">
        <v>4</v>
      </c>
      <c r="C59" s="31"/>
      <c r="D59" s="31"/>
      <c r="E59" s="32"/>
      <c r="F59" s="32"/>
      <c r="G59" s="32"/>
      <c r="H59" s="32"/>
      <c r="I59" s="31"/>
      <c r="J59" s="33"/>
      <c r="K59" s="33"/>
      <c r="L59" s="32"/>
      <c r="M59" s="32"/>
    </row>
    <row r="60" spans="2:13" ht="30" customHeight="1" x14ac:dyDescent="0.3">
      <c r="B60" s="30">
        <v>5</v>
      </c>
      <c r="C60" s="31"/>
      <c r="D60" s="31"/>
      <c r="E60" s="32"/>
      <c r="F60" s="32"/>
      <c r="G60" s="32"/>
      <c r="H60" s="32"/>
      <c r="I60" s="31"/>
      <c r="J60" s="33"/>
      <c r="K60" s="33"/>
      <c r="L60" s="32"/>
      <c r="M60" s="32"/>
    </row>
    <row r="61" spans="2:13" ht="30" customHeight="1" x14ac:dyDescent="0.3">
      <c r="B61" s="30">
        <v>6</v>
      </c>
      <c r="C61" s="31"/>
      <c r="D61" s="31"/>
      <c r="E61" s="32"/>
      <c r="F61" s="32"/>
      <c r="G61" s="32"/>
      <c r="H61" s="32"/>
      <c r="I61" s="31"/>
      <c r="J61" s="33"/>
      <c r="K61" s="33"/>
      <c r="L61" s="32"/>
      <c r="M61" s="32"/>
    </row>
    <row r="62" spans="2:13" ht="30" customHeight="1" x14ac:dyDescent="0.3">
      <c r="B62" s="30">
        <v>7</v>
      </c>
      <c r="C62" s="31"/>
      <c r="D62" s="31"/>
      <c r="E62" s="32"/>
      <c r="F62" s="32"/>
      <c r="G62" s="32"/>
      <c r="H62" s="32"/>
      <c r="I62" s="31"/>
      <c r="J62" s="33"/>
      <c r="K62" s="33"/>
      <c r="L62" s="32"/>
      <c r="M62" s="32"/>
    </row>
    <row r="63" spans="2:13" ht="30" customHeight="1" x14ac:dyDescent="0.3">
      <c r="B63" s="30">
        <v>8</v>
      </c>
      <c r="C63" s="31"/>
      <c r="D63" s="31"/>
      <c r="E63" s="32"/>
      <c r="F63" s="32"/>
      <c r="G63" s="32"/>
      <c r="H63" s="32"/>
      <c r="I63" s="31"/>
      <c r="J63" s="33"/>
      <c r="K63" s="33"/>
      <c r="L63" s="32"/>
      <c r="M63" s="32"/>
    </row>
    <row r="64" spans="2:13" ht="30" customHeight="1" x14ac:dyDescent="0.3">
      <c r="B64" s="30">
        <v>9</v>
      </c>
      <c r="C64" s="31"/>
      <c r="D64" s="31"/>
      <c r="E64" s="32"/>
      <c r="F64" s="32"/>
      <c r="G64" s="32"/>
      <c r="H64" s="32"/>
      <c r="I64" s="31"/>
      <c r="J64" s="33"/>
      <c r="K64" s="33"/>
      <c r="L64" s="32"/>
      <c r="M64" s="32"/>
    </row>
    <row r="65" spans="2:13" ht="30" customHeight="1" x14ac:dyDescent="0.3">
      <c r="B65" s="30">
        <v>10</v>
      </c>
      <c r="C65" s="31"/>
      <c r="D65" s="31"/>
      <c r="E65" s="32"/>
      <c r="F65" s="32"/>
      <c r="G65" s="32"/>
      <c r="H65" s="32"/>
      <c r="I65" s="31"/>
      <c r="J65" s="33"/>
      <c r="K65" s="33"/>
      <c r="L65" s="32"/>
      <c r="M65" s="32"/>
    </row>
    <row r="67" spans="2:13" ht="24" customHeight="1" x14ac:dyDescent="0.3">
      <c r="B67" s="3" t="s">
        <v>90</v>
      </c>
      <c r="C67" s="3"/>
      <c r="D67" s="3"/>
      <c r="E67" s="3"/>
      <c r="F67" s="3"/>
      <c r="G67" s="3"/>
      <c r="H67" s="2" t="str">
        <f>IF($F$40="","→ complete el nombre en el cuadro 2a",$F$40)</f>
        <v>→ complete el nombre en el cuadro 2a</v>
      </c>
      <c r="I67" s="2"/>
      <c r="J67" s="2"/>
      <c r="K67" s="2"/>
      <c r="L67" s="2"/>
    </row>
    <row r="68" spans="2:13" ht="36" customHeight="1" x14ac:dyDescent="0.3">
      <c r="B68" s="20" t="s">
        <v>28</v>
      </c>
      <c r="C68" s="20" t="s">
        <v>72</v>
      </c>
      <c r="D68" s="20" t="s">
        <v>73</v>
      </c>
      <c r="E68" s="20" t="s">
        <v>74</v>
      </c>
      <c r="F68" s="20" t="s">
        <v>75</v>
      </c>
      <c r="G68" s="44" t="s">
        <v>132</v>
      </c>
      <c r="H68" s="20" t="s">
        <v>76</v>
      </c>
      <c r="I68" s="20" t="s">
        <v>77</v>
      </c>
      <c r="J68" s="20" t="s">
        <v>78</v>
      </c>
      <c r="K68" s="20" t="s">
        <v>79</v>
      </c>
      <c r="L68" s="20" t="s">
        <v>80</v>
      </c>
      <c r="M68" s="44" t="s">
        <v>129</v>
      </c>
    </row>
    <row r="69" spans="2:13" ht="54.75" customHeight="1" x14ac:dyDescent="0.3">
      <c r="B69" s="29" t="s">
        <v>81</v>
      </c>
      <c r="C69" s="29"/>
      <c r="D69" s="29" t="s">
        <v>91</v>
      </c>
      <c r="E69" s="29" t="s">
        <v>92</v>
      </c>
      <c r="F69" s="52" t="s">
        <v>133</v>
      </c>
      <c r="G69" s="52" t="s">
        <v>134</v>
      </c>
      <c r="H69" s="29" t="s">
        <v>93</v>
      </c>
      <c r="I69" s="29" t="s">
        <v>85</v>
      </c>
      <c r="J69" s="29" t="s">
        <v>94</v>
      </c>
      <c r="K69" s="29" t="s">
        <v>95</v>
      </c>
      <c r="L69" s="29" t="s">
        <v>96</v>
      </c>
      <c r="M69" s="29" t="s">
        <v>97</v>
      </c>
    </row>
    <row r="70" spans="2:13" ht="30" customHeight="1" x14ac:dyDescent="0.3">
      <c r="B70" s="30">
        <v>1</v>
      </c>
      <c r="C70" s="31"/>
      <c r="D70" s="31"/>
      <c r="E70" s="32"/>
      <c r="F70" s="32"/>
      <c r="G70" s="32"/>
      <c r="H70" s="32"/>
      <c r="I70" s="31"/>
      <c r="J70" s="33"/>
      <c r="K70" s="33"/>
      <c r="L70" s="32"/>
      <c r="M70" s="32"/>
    </row>
    <row r="71" spans="2:13" ht="30" customHeight="1" x14ac:dyDescent="0.3">
      <c r="B71" s="30">
        <v>2</v>
      </c>
      <c r="C71" s="31"/>
      <c r="D71" s="31"/>
      <c r="E71" s="32"/>
      <c r="F71" s="32"/>
      <c r="G71" s="32"/>
      <c r="H71" s="32"/>
      <c r="I71" s="31"/>
      <c r="J71" s="33"/>
      <c r="K71" s="33"/>
      <c r="L71" s="32"/>
      <c r="M71" s="32"/>
    </row>
    <row r="72" spans="2:13" ht="30" customHeight="1" x14ac:dyDescent="0.3">
      <c r="B72" s="30">
        <v>3</v>
      </c>
      <c r="C72" s="31"/>
      <c r="D72" s="31"/>
      <c r="E72" s="32"/>
      <c r="F72" s="32"/>
      <c r="G72" s="32"/>
      <c r="H72" s="32"/>
      <c r="I72" s="31"/>
      <c r="J72" s="33"/>
      <c r="K72" s="33"/>
      <c r="L72" s="32"/>
      <c r="M72" s="32"/>
    </row>
    <row r="73" spans="2:13" ht="30" customHeight="1" x14ac:dyDescent="0.3">
      <c r="B73" s="30">
        <v>4</v>
      </c>
      <c r="C73" s="31"/>
      <c r="D73" s="31"/>
      <c r="E73" s="32"/>
      <c r="F73" s="32"/>
      <c r="G73" s="32"/>
      <c r="H73" s="32"/>
      <c r="I73" s="31"/>
      <c r="J73" s="33"/>
      <c r="K73" s="33"/>
      <c r="L73" s="32"/>
      <c r="M73" s="32"/>
    </row>
    <row r="74" spans="2:13" ht="30" customHeight="1" x14ac:dyDescent="0.3">
      <c r="B74" s="30">
        <v>5</v>
      </c>
      <c r="C74" s="31"/>
      <c r="D74" s="31"/>
      <c r="E74" s="32"/>
      <c r="F74" s="32"/>
      <c r="G74" s="32"/>
      <c r="H74" s="32"/>
      <c r="I74" s="31"/>
      <c r="J74" s="33"/>
      <c r="K74" s="33"/>
      <c r="L74" s="32"/>
      <c r="M74" s="32"/>
    </row>
    <row r="75" spans="2:13" ht="30" customHeight="1" x14ac:dyDescent="0.3">
      <c r="B75" s="30">
        <v>6</v>
      </c>
      <c r="C75" s="31"/>
      <c r="D75" s="31"/>
      <c r="E75" s="32"/>
      <c r="F75" s="32"/>
      <c r="G75" s="32"/>
      <c r="H75" s="32"/>
      <c r="I75" s="31"/>
      <c r="J75" s="33"/>
      <c r="K75" s="33"/>
      <c r="L75" s="32"/>
      <c r="M75" s="32"/>
    </row>
    <row r="76" spans="2:13" ht="30" customHeight="1" x14ac:dyDescent="0.3">
      <c r="B76" s="30">
        <v>7</v>
      </c>
      <c r="C76" s="31"/>
      <c r="D76" s="31"/>
      <c r="E76" s="32"/>
      <c r="F76" s="32"/>
      <c r="G76" s="32"/>
      <c r="H76" s="32"/>
      <c r="I76" s="31"/>
      <c r="J76" s="33"/>
      <c r="K76" s="33"/>
      <c r="L76" s="32"/>
      <c r="M76" s="32"/>
    </row>
    <row r="77" spans="2:13" ht="30" customHeight="1" x14ac:dyDescent="0.3">
      <c r="B77" s="30">
        <v>8</v>
      </c>
      <c r="C77" s="31"/>
      <c r="D77" s="31"/>
      <c r="E77" s="32"/>
      <c r="F77" s="32"/>
      <c r="G77" s="32"/>
      <c r="H77" s="32"/>
      <c r="I77" s="31"/>
      <c r="J77" s="33"/>
      <c r="K77" s="33"/>
      <c r="L77" s="32"/>
      <c r="M77" s="32"/>
    </row>
    <row r="78" spans="2:13" ht="30" customHeight="1" x14ac:dyDescent="0.3">
      <c r="B78" s="30">
        <v>9</v>
      </c>
      <c r="C78" s="31"/>
      <c r="D78" s="31"/>
      <c r="E78" s="32"/>
      <c r="F78" s="32"/>
      <c r="G78" s="32"/>
      <c r="H78" s="32"/>
      <c r="I78" s="31"/>
      <c r="J78" s="33"/>
      <c r="K78" s="33"/>
      <c r="L78" s="32"/>
      <c r="M78" s="32"/>
    </row>
    <row r="79" spans="2:13" ht="30" customHeight="1" x14ac:dyDescent="0.3">
      <c r="B79" s="30">
        <v>10</v>
      </c>
      <c r="C79" s="31"/>
      <c r="D79" s="31"/>
      <c r="E79" s="32"/>
      <c r="F79" s="32"/>
      <c r="G79" s="32"/>
      <c r="H79" s="32"/>
      <c r="I79" s="31"/>
      <c r="J79" s="33"/>
      <c r="K79" s="33"/>
      <c r="L79" s="32"/>
      <c r="M79" s="32"/>
    </row>
    <row r="81" spans="2:12" ht="15.75" customHeight="1" x14ac:dyDescent="0.3">
      <c r="B81" s="49" t="s">
        <v>98</v>
      </c>
      <c r="C81" s="7"/>
      <c r="D81" s="7"/>
      <c r="E81" s="7"/>
      <c r="F81" s="7"/>
      <c r="G81" s="7"/>
      <c r="H81" s="7"/>
      <c r="I81" s="7"/>
      <c r="J81" s="7"/>
      <c r="K81" s="7"/>
      <c r="L81" s="7"/>
    </row>
    <row r="84" spans="2:12" ht="19.5" customHeight="1" x14ac:dyDescent="0.3">
      <c r="B84" s="12" t="s">
        <v>99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</row>
    <row r="86" spans="2:12" ht="19.5" customHeight="1" x14ac:dyDescent="0.3">
      <c r="B86" s="4" t="s">
        <v>37</v>
      </c>
      <c r="C86" s="4"/>
      <c r="D86" s="4"/>
      <c r="E86" s="4"/>
      <c r="F86" s="4"/>
      <c r="G86" s="4"/>
      <c r="H86" s="4"/>
      <c r="I86" s="4"/>
      <c r="J86" s="4"/>
      <c r="K86" s="4"/>
      <c r="L86" s="34" t="s">
        <v>100</v>
      </c>
    </row>
    <row r="87" spans="2:12" ht="67.5" customHeight="1" x14ac:dyDescent="0.3">
      <c r="B87" s="1" t="s">
        <v>101</v>
      </c>
      <c r="C87" s="1"/>
      <c r="D87" s="37" t="s">
        <v>102</v>
      </c>
      <c r="E87" s="37"/>
      <c r="F87" s="37"/>
      <c r="G87" s="37"/>
      <c r="H87" s="37"/>
      <c r="I87" s="37"/>
      <c r="J87" s="37"/>
      <c r="K87" s="37"/>
      <c r="L87" s="37"/>
    </row>
    <row r="88" spans="2:12" ht="27.75" customHeight="1" x14ac:dyDescent="0.3">
      <c r="B88" s="38" t="s">
        <v>103</v>
      </c>
      <c r="C88" s="38"/>
      <c r="D88" s="10" t="s">
        <v>104</v>
      </c>
      <c r="E88" s="10"/>
      <c r="F88" s="10"/>
      <c r="G88" s="10"/>
      <c r="H88" s="10"/>
      <c r="I88" s="10"/>
      <c r="J88" s="10"/>
      <c r="K88" s="10"/>
      <c r="L88" s="35" t="s">
        <v>105</v>
      </c>
    </row>
    <row r="89" spans="2:12" ht="27.75" customHeight="1" x14ac:dyDescent="0.3">
      <c r="B89" s="38" t="s">
        <v>106</v>
      </c>
      <c r="C89" s="38"/>
      <c r="D89" s="10" t="s">
        <v>107</v>
      </c>
      <c r="E89" s="10"/>
      <c r="F89" s="10"/>
      <c r="G89" s="10"/>
      <c r="H89" s="10"/>
      <c r="I89" s="10"/>
      <c r="J89" s="10"/>
      <c r="K89" s="10"/>
      <c r="L89" s="39" t="s">
        <v>108</v>
      </c>
    </row>
    <row r="90" spans="2:12" ht="30" customHeight="1" x14ac:dyDescent="0.3">
      <c r="B90" s="38" t="s">
        <v>109</v>
      </c>
      <c r="C90" s="38"/>
      <c r="D90" s="10" t="s">
        <v>110</v>
      </c>
      <c r="E90" s="10"/>
      <c r="F90" s="10"/>
      <c r="G90" s="10"/>
      <c r="H90" s="10"/>
      <c r="I90" s="10"/>
      <c r="J90" s="10"/>
      <c r="K90" s="10"/>
      <c r="L90" s="39"/>
    </row>
    <row r="92" spans="2:12" ht="19.5" customHeight="1" x14ac:dyDescent="0.3">
      <c r="B92" s="4" t="s">
        <v>39</v>
      </c>
      <c r="C92" s="4"/>
      <c r="D92" s="4"/>
      <c r="E92" s="4"/>
      <c r="F92" s="4"/>
      <c r="G92" s="4"/>
      <c r="H92" s="4"/>
      <c r="I92" s="4"/>
      <c r="J92" s="4"/>
      <c r="K92" s="4"/>
      <c r="L92" s="34" t="s">
        <v>111</v>
      </c>
    </row>
    <row r="93" spans="2:12" ht="67.5" customHeight="1" x14ac:dyDescent="0.3">
      <c r="B93" s="1" t="s">
        <v>101</v>
      </c>
      <c r="C93" s="1"/>
      <c r="D93" s="37" t="s">
        <v>112</v>
      </c>
      <c r="E93" s="37"/>
      <c r="F93" s="37"/>
      <c r="G93" s="37"/>
      <c r="H93" s="37"/>
      <c r="I93" s="37"/>
      <c r="J93" s="37"/>
      <c r="K93" s="37"/>
      <c r="L93" s="37"/>
    </row>
    <row r="94" spans="2:12" ht="30" customHeight="1" x14ac:dyDescent="0.3">
      <c r="B94" s="38" t="s">
        <v>113</v>
      </c>
      <c r="C94" s="38"/>
      <c r="D94" s="10" t="s">
        <v>114</v>
      </c>
      <c r="E94" s="10"/>
      <c r="F94" s="10"/>
      <c r="G94" s="10"/>
      <c r="H94" s="10"/>
      <c r="I94" s="10"/>
      <c r="J94" s="10"/>
      <c r="K94" s="10"/>
      <c r="L94" s="35" t="s">
        <v>115</v>
      </c>
    </row>
    <row r="95" spans="2:12" ht="30" customHeight="1" x14ac:dyDescent="0.3">
      <c r="B95" s="38" t="s">
        <v>116</v>
      </c>
      <c r="C95" s="38"/>
      <c r="D95" s="10" t="s">
        <v>117</v>
      </c>
      <c r="E95" s="10"/>
      <c r="F95" s="10"/>
      <c r="G95" s="10"/>
      <c r="H95" s="10"/>
      <c r="I95" s="10"/>
      <c r="J95" s="10"/>
      <c r="K95" s="10"/>
      <c r="L95" s="35" t="s">
        <v>105</v>
      </c>
    </row>
    <row r="97" spans="2:12" ht="27" customHeight="1" x14ac:dyDescent="0.3">
      <c r="B97" s="7" t="s">
        <v>118</v>
      </c>
      <c r="C97" s="7"/>
      <c r="D97" s="7"/>
      <c r="E97" s="7"/>
      <c r="F97" s="7"/>
      <c r="G97" s="7"/>
      <c r="H97" s="7"/>
      <c r="I97" s="7"/>
      <c r="J97" s="7"/>
      <c r="K97" s="7"/>
      <c r="L97" s="7"/>
    </row>
    <row r="101" spans="2:12" x14ac:dyDescent="0.3">
      <c r="C101" s="36" t="s">
        <v>119</v>
      </c>
    </row>
    <row r="105" spans="2:12" x14ac:dyDescent="0.3">
      <c r="E105" s="40" t="s">
        <v>120</v>
      </c>
      <c r="F105" s="40"/>
      <c r="J105" s="40" t="s">
        <v>121</v>
      </c>
      <c r="K105" s="40"/>
    </row>
    <row r="106" spans="2:12" x14ac:dyDescent="0.3">
      <c r="E106" s="41" t="str">
        <f>IF($F$39="","Aclaración:","Aclaración: "&amp;$F$39)</f>
        <v>Aclaración:</v>
      </c>
      <c r="F106" s="41"/>
      <c r="J106" s="41" t="str">
        <f>IF($F$40="","Aclaración:","Aclaración: "&amp;$F$40)</f>
        <v>Aclaración:</v>
      </c>
      <c r="K106" s="41"/>
    </row>
    <row r="109" spans="2:12" ht="19.5" customHeight="1" x14ac:dyDescent="0.3">
      <c r="B109" s="50" t="s">
        <v>127</v>
      </c>
      <c r="C109" s="12"/>
      <c r="D109" s="12"/>
      <c r="E109" s="12"/>
      <c r="F109" s="12"/>
      <c r="G109" s="12"/>
      <c r="H109" s="12"/>
      <c r="I109" s="12"/>
      <c r="J109" s="12"/>
      <c r="K109" s="12"/>
      <c r="L109" s="12"/>
    </row>
    <row r="111" spans="2:12" ht="15.75" customHeight="1" x14ac:dyDescent="0.3">
      <c r="B111" s="51" t="s">
        <v>46</v>
      </c>
      <c r="C111" s="51"/>
      <c r="D111" s="51"/>
      <c r="E111" s="51"/>
      <c r="F111" s="51"/>
      <c r="G111" s="51"/>
      <c r="H111" s="51"/>
      <c r="I111" s="51"/>
      <c r="J111" s="51"/>
      <c r="K111" s="51"/>
      <c r="L111" s="51"/>
    </row>
    <row r="113" spans="2:12" ht="30" customHeight="1" x14ac:dyDescent="0.3">
      <c r="B113" s="20" t="s">
        <v>28</v>
      </c>
      <c r="C113" s="8" t="s">
        <v>47</v>
      </c>
      <c r="D113" s="8"/>
      <c r="E113" s="8"/>
      <c r="F113" s="8"/>
      <c r="G113" s="8" t="s">
        <v>48</v>
      </c>
      <c r="H113" s="8"/>
      <c r="I113" s="8"/>
      <c r="J113" s="8"/>
      <c r="K113" s="8"/>
      <c r="L113" s="20" t="s">
        <v>49</v>
      </c>
    </row>
    <row r="114" spans="2:12" ht="19.5" customHeight="1" x14ac:dyDescent="0.3">
      <c r="B114" s="4" t="s">
        <v>37</v>
      </c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2:12" ht="30" customHeight="1" x14ac:dyDescent="0.3">
      <c r="B115" s="27" t="s">
        <v>50</v>
      </c>
      <c r="C115" s="10" t="s">
        <v>51</v>
      </c>
      <c r="D115" s="10"/>
      <c r="E115" s="10"/>
      <c r="F115" s="10"/>
      <c r="G115" s="5" t="str">
        <f>IF(AND($G$45="",$F$45=""),"→ complete el cuadro 2b",$G$45&amp;IF($F$45="",""," — "&amp;$F$45))</f>
        <v>→ complete el cuadro 2b</v>
      </c>
      <c r="H115" s="5"/>
      <c r="I115" s="5"/>
      <c r="J115" s="5"/>
      <c r="K115" s="5"/>
      <c r="L115" s="28" t="s">
        <v>52</v>
      </c>
    </row>
    <row r="116" spans="2:12" ht="27.75" customHeight="1" x14ac:dyDescent="0.3">
      <c r="B116" s="27" t="s">
        <v>53</v>
      </c>
      <c r="C116" s="10" t="s">
        <v>54</v>
      </c>
      <c r="D116" s="10"/>
      <c r="E116" s="10"/>
      <c r="F116" s="10"/>
      <c r="G116" s="47" t="str">
        <f>J45</f>
        <v/>
      </c>
      <c r="H116" s="48"/>
      <c r="I116" s="48"/>
      <c r="J116" s="48"/>
      <c r="K116" s="48"/>
      <c r="L116" s="28" t="s">
        <v>52</v>
      </c>
    </row>
    <row r="117" spans="2:12" ht="30" customHeight="1" x14ac:dyDescent="0.3">
      <c r="B117" s="27" t="s">
        <v>55</v>
      </c>
      <c r="C117" s="10" t="s">
        <v>56</v>
      </c>
      <c r="D117" s="10"/>
      <c r="E117" s="10"/>
      <c r="F117" s="10"/>
      <c r="G117" s="5" t="str">
        <f>COUNTIF($C$56:$C$65,"RE")&amp;" antecedente(s) marcado(s) «RE»"</f>
        <v>0 antecedente(s) marcado(s) «RE»</v>
      </c>
      <c r="H117" s="5"/>
      <c r="I117" s="5"/>
      <c r="J117" s="5"/>
      <c r="K117" s="5"/>
      <c r="L117" s="28" t="s">
        <v>57</v>
      </c>
    </row>
    <row r="118" spans="2:12" ht="30" customHeight="1" x14ac:dyDescent="0.3">
      <c r="B118" s="27" t="s">
        <v>58</v>
      </c>
      <c r="C118" s="10" t="s">
        <v>59</v>
      </c>
      <c r="D118" s="10"/>
      <c r="E118" s="10"/>
      <c r="F118" s="10"/>
      <c r="G118" s="5" t="str">
        <f>IF(AND($H$39="",$I$39=""),"→ complete el cuadro 2a","Español fluido: "&amp;$H$39&amp;"   ·   Disponibilidad: "&amp;$I$39)</f>
        <v>→ complete el cuadro 2a</v>
      </c>
      <c r="H118" s="5"/>
      <c r="I118" s="5"/>
      <c r="J118" s="5"/>
      <c r="K118" s="5"/>
      <c r="L118" s="28" t="s">
        <v>60</v>
      </c>
    </row>
    <row r="120" spans="2:12" ht="19.5" customHeight="1" x14ac:dyDescent="0.3">
      <c r="B120" s="4" t="s">
        <v>39</v>
      </c>
      <c r="C120" s="4"/>
      <c r="D120" s="4"/>
      <c r="E120" s="4"/>
      <c r="F120" s="4"/>
      <c r="G120" s="4"/>
      <c r="H120" s="4"/>
      <c r="I120" s="4"/>
      <c r="J120" s="4"/>
      <c r="K120" s="4"/>
      <c r="L120" s="4"/>
    </row>
    <row r="121" spans="2:12" ht="30" customHeight="1" x14ac:dyDescent="0.3">
      <c r="B121" s="27" t="s">
        <v>61</v>
      </c>
      <c r="C121" s="10" t="s">
        <v>62</v>
      </c>
      <c r="D121" s="10"/>
      <c r="E121" s="10"/>
      <c r="F121" s="10"/>
      <c r="G121" s="5" t="str">
        <f>IF($E$46="","→ complete el cuadro 2b",$E$46)</f>
        <v>→ complete el cuadro 2b</v>
      </c>
      <c r="H121" s="5"/>
      <c r="I121" s="5"/>
      <c r="J121" s="5"/>
      <c r="K121" s="5"/>
      <c r="L121" s="28" t="s">
        <v>52</v>
      </c>
    </row>
    <row r="122" spans="2:12" ht="27.75" customHeight="1" x14ac:dyDescent="0.3">
      <c r="B122" s="27" t="s">
        <v>63</v>
      </c>
      <c r="C122" s="10" t="s">
        <v>64</v>
      </c>
      <c r="D122" s="10"/>
      <c r="E122" s="10"/>
      <c r="F122" s="10"/>
      <c r="G122" s="46" t="str">
        <f>J46</f>
        <v/>
      </c>
      <c r="H122" s="5"/>
      <c r="I122" s="5"/>
      <c r="J122" s="5"/>
      <c r="K122" s="5"/>
      <c r="L122" s="28" t="s">
        <v>52</v>
      </c>
    </row>
    <row r="123" spans="2:12" ht="42" customHeight="1" x14ac:dyDescent="0.3">
      <c r="B123" s="27" t="s">
        <v>65</v>
      </c>
      <c r="C123" s="10" t="s">
        <v>66</v>
      </c>
      <c r="D123" s="10"/>
      <c r="E123" s="10"/>
      <c r="F123" s="10"/>
      <c r="G123" s="5" t="str">
        <f>COUNTIF($C$70:$C$79,"RE")&amp;" antecedente(s) marcado(s) «RE»"</f>
        <v>0 antecedente(s) marcado(s) «RE»</v>
      </c>
      <c r="H123" s="5"/>
      <c r="I123" s="5"/>
      <c r="J123" s="5"/>
      <c r="K123" s="5"/>
      <c r="L123" s="28" t="s">
        <v>67</v>
      </c>
    </row>
    <row r="124" spans="2:12" ht="30" customHeight="1" x14ac:dyDescent="0.3">
      <c r="B124" s="27" t="s">
        <v>68</v>
      </c>
      <c r="C124" s="10" t="s">
        <v>69</v>
      </c>
      <c r="D124" s="10"/>
      <c r="E124" s="10"/>
      <c r="F124" s="10"/>
      <c r="G124" s="5" t="str">
        <f>IF(AND($H$40="",$I$40=""),"→ complete el cuadro 2a","Español fluido: "&amp;$H$40&amp;"   ·   Disponibilidad: "&amp;$I$40)</f>
        <v>→ complete el cuadro 2a</v>
      </c>
      <c r="H124" s="5"/>
      <c r="I124" s="5"/>
      <c r="J124" s="5"/>
      <c r="K124" s="5"/>
      <c r="L124" s="28" t="s">
        <v>60</v>
      </c>
    </row>
  </sheetData>
  <mergeCells count="92">
    <mergeCell ref="E106:F106"/>
    <mergeCell ref="J106:K106"/>
    <mergeCell ref="B95:C95"/>
    <mergeCell ref="D95:K95"/>
    <mergeCell ref="B97:L97"/>
    <mergeCell ref="E105:F105"/>
    <mergeCell ref="J105:K105"/>
    <mergeCell ref="B92:K92"/>
    <mergeCell ref="B93:C93"/>
    <mergeCell ref="D93:L93"/>
    <mergeCell ref="B94:C94"/>
    <mergeCell ref="D94:K94"/>
    <mergeCell ref="B87:C87"/>
    <mergeCell ref="D87:L87"/>
    <mergeCell ref="B88:C88"/>
    <mergeCell ref="D88:K88"/>
    <mergeCell ref="B89:C89"/>
    <mergeCell ref="D89:K89"/>
    <mergeCell ref="L89:L90"/>
    <mergeCell ref="B90:C90"/>
    <mergeCell ref="D90:K90"/>
    <mergeCell ref="B67:G67"/>
    <mergeCell ref="H67:L67"/>
    <mergeCell ref="B81:L81"/>
    <mergeCell ref="B84:L84"/>
    <mergeCell ref="B86:K86"/>
    <mergeCell ref="C124:F124"/>
    <mergeCell ref="G124:K124"/>
    <mergeCell ref="B49:L49"/>
    <mergeCell ref="B51:L51"/>
    <mergeCell ref="B53:G53"/>
    <mergeCell ref="H53:L53"/>
    <mergeCell ref="C121:F121"/>
    <mergeCell ref="G121:K121"/>
    <mergeCell ref="C122:F122"/>
    <mergeCell ref="G122:K122"/>
    <mergeCell ref="C123:F123"/>
    <mergeCell ref="G123:K123"/>
    <mergeCell ref="C117:F117"/>
    <mergeCell ref="G117:K117"/>
    <mergeCell ref="C118:F118"/>
    <mergeCell ref="G118:K118"/>
    <mergeCell ref="B120:L120"/>
    <mergeCell ref="B114:L114"/>
    <mergeCell ref="C115:F115"/>
    <mergeCell ref="G115:K115"/>
    <mergeCell ref="C116:F116"/>
    <mergeCell ref="G116:K116"/>
    <mergeCell ref="C46:D46"/>
    <mergeCell ref="B47:L47"/>
    <mergeCell ref="B109:L109"/>
    <mergeCell ref="B111:L111"/>
    <mergeCell ref="C113:F113"/>
    <mergeCell ref="G113:K113"/>
    <mergeCell ref="C39:E39"/>
    <mergeCell ref="C40:E40"/>
    <mergeCell ref="B41:L41"/>
    <mergeCell ref="C44:D44"/>
    <mergeCell ref="C45:D45"/>
    <mergeCell ref="B28:G28"/>
    <mergeCell ref="I28:K28"/>
    <mergeCell ref="B30:L30"/>
    <mergeCell ref="B33:L33"/>
    <mergeCell ref="C38:E38"/>
    <mergeCell ref="B25:G25"/>
    <mergeCell ref="I25:K25"/>
    <mergeCell ref="B26:G26"/>
    <mergeCell ref="I26:K26"/>
    <mergeCell ref="B27:G27"/>
    <mergeCell ref="I27:K27"/>
    <mergeCell ref="B22:G22"/>
    <mergeCell ref="I22:K22"/>
    <mergeCell ref="B23:G23"/>
    <mergeCell ref="I23:K23"/>
    <mergeCell ref="B24:G24"/>
    <mergeCell ref="I24:K24"/>
    <mergeCell ref="B18:E18"/>
    <mergeCell ref="F18:H18"/>
    <mergeCell ref="B19:E19"/>
    <mergeCell ref="F19:H19"/>
    <mergeCell ref="B20:E20"/>
    <mergeCell ref="F20:H20"/>
    <mergeCell ref="B12:L12"/>
    <mergeCell ref="B13:L13"/>
    <mergeCell ref="B15:L15"/>
    <mergeCell ref="B17:E17"/>
    <mergeCell ref="F17:H17"/>
    <mergeCell ref="B3:L3"/>
    <mergeCell ref="B8:L8"/>
    <mergeCell ref="B9:L9"/>
    <mergeCell ref="B10:L10"/>
    <mergeCell ref="B11:L11"/>
  </mergeCells>
  <conditionalFormatting sqref="C56:D65">
    <cfRule type="expression" dxfId="5" priority="2">
      <formula>AND($C56&lt;&gt;"",$D56&lt;&gt;"")</formula>
    </cfRule>
  </conditionalFormatting>
  <conditionalFormatting sqref="C70:D79">
    <cfRule type="expression" dxfId="4" priority="5">
      <formula>AND($C70&lt;&gt;"",$D70&lt;&gt;"")</formula>
    </cfRule>
  </conditionalFormatting>
  <conditionalFormatting sqref="F17:H17">
    <cfRule type="expression" dxfId="3" priority="8">
      <formula>OR(AND($F$17="Consultor/a individual (acredita ambos perfiles)",$F$39&lt;&gt;"",$F$40&lt;&gt;"",$F$39&lt;&gt;$F$40),AND($F$17="Postulación conjunta (dos consultores/as)",$F$39&lt;&gt;"",$F$39=$F$40))</formula>
    </cfRule>
  </conditionalFormatting>
  <conditionalFormatting sqref="I56:I65">
    <cfRule type="expression" dxfId="2" priority="4">
      <formula>OR($I56="En ejecución (etapa inicial)",$I56="Adjudicado sin inicio")</formula>
    </cfRule>
  </conditionalFormatting>
  <conditionalFormatting sqref="I70:I79">
    <cfRule type="expression" dxfId="1" priority="7">
      <formula>OR($I70="En ejecución (etapa inicial)",$I70="Adjudicado sin inicio")</formula>
    </cfRule>
  </conditionalFormatting>
  <conditionalFormatting sqref="K56:K65 K70:K79">
    <cfRule type="expression" dxfId="0" priority="9">
      <formula>AND(ISNUMBER($K56),$K56&lt;DATE(YEAR($F$35)-10,MONTH($F$35),DAY($F$35)))</formula>
    </cfRule>
  </conditionalFormatting>
  <dataValidations count="9">
    <dataValidation type="list" allowBlank="1" sqref="F17" xr:uid="{00000000-0002-0000-0000-000000000000}">
      <formula1>"Consultor/a individual (acredita ambos perfiles),Postulación conjunta (dos consultores/as)"</formula1>
      <formula2>0</formula2>
    </dataValidation>
    <dataValidation type="list" allowBlank="1" sqref="H23:H26 H28 H39:I40" xr:uid="{00000000-0002-0000-0000-000001000000}">
      <formula1>"Sí,No"</formula1>
      <formula2>0</formula2>
    </dataValidation>
    <dataValidation type="list" allowBlank="1" sqref="H27" xr:uid="{00000000-0002-0000-0000-000002000000}">
      <formula1>"Sí,No,No corresponde"</formula1>
      <formula2>0</formula2>
    </dataValidation>
    <dataValidation type="list" allowBlank="1" sqref="G45:G46" xr:uid="{00000000-0002-0000-0000-000003000000}">
      <formula1>"Doctorado,Maestría,Otro posgrado (especialización / diploma),Sin posgrado"</formula1>
      <formula2>0</formula2>
    </dataValidation>
    <dataValidation type="date" operator="greaterThan" allowBlank="1" showErrorMessage="1" errorTitle="Fecha" error="Ingrese una fecha completa dd/mm/aaaa. No escriba solo el año." sqref="J56:K65 J70:K79 H45:I46" xr:uid="{00000000-0002-0000-0000-000004000000}">
      <formula1>DATE(1960,1,1)</formula1>
      <formula2>0</formula2>
    </dataValidation>
    <dataValidation type="list" allowBlank="1" sqref="C56:C65 C70:C79" xr:uid="{00000000-0002-0000-0000-000005000000}">
      <formula1>"RE"</formula1>
      <formula2>0</formula2>
    </dataValidation>
    <dataValidation type="list" allowBlank="1" sqref="I56:I65 I70:I79" xr:uid="{00000000-0002-0000-0000-000006000000}">
      <formula1>"Finalizado,En ejecución (sustancialmente avanzado),En ejecución (etapa inicial),Adjudicado sin inicio"</formula1>
      <formula2>0</formula2>
    </dataValidation>
    <dataValidation type="list" allowBlank="1" sqref="D56:D65" xr:uid="{00000000-0002-0000-0000-000007000000}">
      <formula1>"B,C,B y C"</formula1>
      <formula2>0</formula2>
    </dataValidation>
    <dataValidation type="list" allowBlank="1" sqref="D70:D79" xr:uid="{00000000-0002-0000-0000-000008000000}">
      <formula1>"D,E,D y E"</formula1>
      <formula2>0</formula2>
    </dataValidation>
  </dataValidations>
  <pageMargins left="0.4" right="0.4" top="0.5" bottom="0.5" header="0.511811023622047" footer="0.5"/>
  <pageSetup paperSize="9" fitToHeight="0" orientation="landscape" horizontalDpi="300" verticalDpi="300" r:id="rId1"/>
  <headerFooter>
    <oddFooter>&amp;C&amp;8 Formulario I — Antecedentes por profesional · PPF 102-06 · Página &amp;P de &amp;N</oddFooter>
  </headerFooter>
  <rowBreaks count="4" manualBreakCount="4">
    <brk id="32" max="16383" man="1"/>
    <brk id="48" max="16383" man="1"/>
    <brk id="66" max="16383" man="1"/>
    <brk id="8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5EA0899D9AEE4595EE10C9ABA2DFD5" ma:contentTypeVersion="9" ma:contentTypeDescription="Create a new document." ma:contentTypeScope="" ma:versionID="f9565e582a9ecdbb7d30ab0da340297c">
  <xsd:schema xmlns:xsd="http://www.w3.org/2001/XMLSchema" xmlns:xs="http://www.w3.org/2001/XMLSchema" xmlns:p="http://schemas.microsoft.com/office/2006/metadata/properties" xmlns:ns2="d9aafa6e-42f4-4e72-9930-d76c52c683de" targetNamespace="http://schemas.microsoft.com/office/2006/metadata/properties" ma:root="true" ma:fieldsID="e2de99e7f28711a0c03c5d85eb19851a" ns2:_="">
    <xsd:import namespace="d9aafa6e-42f4-4e72-9930-d76c52c683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aafa6e-42f4-4e72-9930-d76c52c683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6f0a7d9-8e42-4098-baf5-1a5b8afc60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aafa6e-42f4-4e72-9930-d76c52c683d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E73A5CB-8216-41CB-86F5-B54FE0F2ADC1}"/>
</file>

<file path=customXml/itemProps2.xml><?xml version="1.0" encoding="utf-8"?>
<ds:datastoreItem xmlns:ds="http://schemas.openxmlformats.org/officeDocument/2006/customXml" ds:itemID="{E1B76C9B-7C46-40A1-AD3E-1AE90B8A995B}"/>
</file>

<file path=customXml/itemProps3.xml><?xml version="1.0" encoding="utf-8"?>
<ds:datastoreItem xmlns:ds="http://schemas.openxmlformats.org/officeDocument/2006/customXml" ds:itemID="{2F647162-3661-4E1A-A912-673254C5C413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Formulario I</vt:lpstr>
      <vt:lpstr>'Formulario I'!Área_de_impresión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Danna Espinoza</cp:lastModifiedBy>
  <cp:revision>0</cp:revision>
  <dcterms:created xsi:type="dcterms:W3CDTF">2026-09-11T15:18:08Z</dcterms:created>
  <dcterms:modified xsi:type="dcterms:W3CDTF">2026-09-11T15:49:56Z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0x010100D25EA0899D9AEE4595EE10C9ABA2DFD5</vt:lpwstr>
  </property>
</Properties>
</file>